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<sst xmlns="http://schemas.openxmlformats.org/spreadsheetml/2006/main" count="91" uniqueCount="62">
  <si>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</si>
  <si>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</si>
  <si>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</si>
  <si>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</si>
  <si>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</si>
  <si>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</si>
  <si>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</si>
  <si>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</si>
  <si>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</si>
  <si>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</si>
  <si>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FG (A/B/C)</t>
  </si>
  <si>
    <t>CHEM 162</t>
  </si>
  <si>
    <t>CHEM 162L</t>
  </si>
  <si>
    <t>MATH 242</t>
  </si>
  <si>
    <t>PHYS 170</t>
  </si>
  <si>
    <t>PHYS 170L</t>
  </si>
  <si>
    <t>PHYS 272</t>
  </si>
  <si>
    <t>PHYS 272L</t>
  </si>
  <si>
    <r>
      <t xml:space="preserve">CHEM 161 </t>
    </r>
    <r>
      <rPr>
        <sz val="10"/>
        <rFont val="Arial"/>
        <family val="2"/>
      </rPr>
      <t>(DP)</t>
    </r>
  </si>
  <si>
    <r>
      <t xml:space="preserve">CHEM 161L </t>
    </r>
    <r>
      <rPr>
        <sz val="10"/>
        <rFont val="Arial"/>
        <family val="2"/>
      </rPr>
      <t>(DY)</t>
    </r>
  </si>
  <si>
    <t>OCN 201</t>
  </si>
  <si>
    <t>OCN 201L</t>
  </si>
  <si>
    <t>BIOL 171L</t>
  </si>
  <si>
    <t>BIOL 172</t>
  </si>
  <si>
    <t>BIOL 172L</t>
  </si>
  <si>
    <t>Bachelor of Science (BS) in Global Environmental Science</t>
  </si>
  <si>
    <t>Elective 300+</t>
  </si>
  <si>
    <t>FW</t>
  </si>
  <si>
    <t>OEST 100</t>
  </si>
  <si>
    <t>ATMO 200</t>
  </si>
  <si>
    <t>Students must incorporate all focus requirements into this plan. Focus designations (i.e., W, E, O, H) are CRN specific &amp; semester specific.</t>
  </si>
  <si>
    <t>Minimum 45 upper division (300+ course) credits are required.</t>
  </si>
  <si>
    <r>
      <t xml:space="preserve">MATH 244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ECON 321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(DS)</t>
    </r>
  </si>
  <si>
    <r>
      <t>MATH 241</t>
    </r>
    <r>
      <rPr>
        <sz val="10"/>
        <rFont val="Arial"/>
        <family val="2"/>
      </rPr>
      <t xml:space="preserve"> (FQ)</t>
    </r>
  </si>
  <si>
    <t>School of Ocean and Earth Science and Technology</t>
  </si>
  <si>
    <t xml:space="preserve"> This is a sample academic plan. Students should meet with an academic advisor prior to registration to formulate their own plan.</t>
  </si>
  <si>
    <t>DA/DH/DL</t>
  </si>
  <si>
    <t>Elective</t>
  </si>
  <si>
    <t>ANTH 482</t>
  </si>
  <si>
    <t>ANTH 328</t>
  </si>
  <si>
    <t>ANTH 459</t>
  </si>
  <si>
    <t>Environmental Anthropology Track</t>
  </si>
  <si>
    <t>Approved global environmental coupled systems for Environmental Anthopology track: ANTH 328, 415, 459, and 482.</t>
  </si>
  <si>
    <t>OCN/GES 320</t>
  </si>
  <si>
    <t>OCN/GES 401</t>
  </si>
  <si>
    <t>OCN/GES 499</t>
  </si>
  <si>
    <t>OCN/GES 463</t>
  </si>
  <si>
    <t>OCN/GES 490</t>
  </si>
  <si>
    <r>
      <rPr>
        <b/>
        <sz val="9"/>
        <rFont val="Arial"/>
        <family val="2"/>
      </rPr>
      <t xml:space="preserve">MATH 243 </t>
    </r>
    <r>
      <rPr>
        <sz val="9"/>
        <rFont val="Arial"/>
        <family val="2"/>
      </rPr>
      <t>or</t>
    </r>
    <r>
      <rPr>
        <b/>
        <sz val="9"/>
        <rFont val="Arial"/>
        <family val="2"/>
      </rPr>
      <t xml:space="preserve"> OCN/ERTH 312</t>
    </r>
    <r>
      <rPr>
        <sz val="9"/>
        <rFont val="Arial"/>
        <family val="2"/>
      </rPr>
      <t xml:space="preserve"> </t>
    </r>
  </si>
  <si>
    <r>
      <t xml:space="preserve">ANTH 415 </t>
    </r>
    <r>
      <rPr>
        <sz val="10"/>
        <rFont val="Arial"/>
        <family val="2"/>
      </rPr>
      <t>(DS)</t>
    </r>
  </si>
  <si>
    <t>OCN/GES 102</t>
  </si>
  <si>
    <r>
      <t>BIOL 171</t>
    </r>
    <r>
      <rPr>
        <sz val="10"/>
        <rFont val="Arial"/>
        <family val="2"/>
      </rPr>
      <t xml:space="preserve"> (DB)</t>
    </r>
  </si>
  <si>
    <t>DS</t>
  </si>
  <si>
    <t xml:space="preserve">     243 and 244; If MATH 243 is taken, MATH 244 must be taken. If ECON 321 is taken, OCN/ERTH 312 must be taken.</t>
  </si>
  <si>
    <t>Students must take placement exams to be able to register for CHEM 161 and MATH 241;  ECON 321 and OCN/ERTH 312 may be taken in place of both MATH</t>
  </si>
  <si>
    <t>List of approved GES Coupled Systems courses are available on www.soest.hawaii.edu/oceanography/ges/curriculum.html.</t>
  </si>
  <si>
    <r>
      <t>ERTH 101/101L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170</t>
    </r>
  </si>
  <si>
    <r>
      <t xml:space="preserve">OEST 100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OCN/GES 100</t>
    </r>
  </si>
  <si>
    <t>University of Hawai‘i at Mānoa – Four-Year Academic Plan 2022-2023</t>
  </si>
  <si>
    <t>GES 311</t>
  </si>
  <si>
    <t>GES 319L</t>
  </si>
  <si>
    <r>
      <t xml:space="preserve">Elective 300+ </t>
    </r>
    <r>
      <rPr>
        <sz val="8.5"/>
        <rFont val="Arial"/>
        <family val="2"/>
      </rPr>
      <t>(OCN 399 rec.)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</si>
</sst>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u val="single"/>
      <sz val="11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2" fillId="0" borderId="0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Layout" workbookViewId="0" topLeftCell="A6">
      <selection activeCell="E23" sqref="D23:E24"/>
    </sheetView>
  </sheetViews>
  <sheetFormatPr defaultColWidth="9.140625" defaultRowHeight="12.75"/>
  <cols>
    <col min="1" max="1" width="4.57421875" style="0" customWidth="1"/>
    <col min="2" max="2" width="23.140625" style="0" customWidth="1"/>
    <col min="3" max="3" width="3.00390625" style="13" bestFit="1" customWidth="1"/>
    <col min="4" max="4" width="3.57421875" style="0" customWidth="1"/>
    <col min="5" max="5" width="24.00390625" style="0" customWidth="1"/>
    <col min="6" max="6" width="3.8515625" style="13" customWidth="1"/>
    <col min="7" max="7" width="3.8515625" style="0" customWidth="1"/>
    <col min="8" max="8" width="21.57421875" style="0" customWidth="1"/>
    <col min="9" max="9" width="3.140625" style="13" customWidth="1"/>
    <col min="10" max="10" width="3.57421875" style="0" customWidth="1"/>
    <col min="11" max="11" width="25.140625" style="0" customWidth="1"/>
    <col min="12" max="12" width="3.8515625" style="13" customWidth="1"/>
  </cols>
  <sheetData>
    <row r="1" spans="1:12" ht="20.25">
      <c r="A1" s="55" t="s">
        <v>58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.75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8.75">
      <c r="A3" s="38"/>
      <c r="B3" s="47" t="s">
        <v>25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20.25">
      <c r="A4" s="56" t="s">
        <v>41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29.25" customHeight="1" thickBot="1">
      <c r="A5" s="58" t="s">
        <v>35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s="19" customFormat="1" ht="12.75" customHeight="1" thickBot="1">
      <c r="A6" s="53" t="s">
        <v>0</v>
      </c>
      <c r="B6" s="54"/>
      <c r="C6" s="18"/>
      <c r="D6" s="53" t="s">
        <v>1</v>
      </c>
      <c r="E6" s="54"/>
      <c r="F6" s="18"/>
      <c r="G6" s="53" t="s">
        <v>2</v>
      </c>
      <c r="H6" s="54"/>
      <c r="I6" s="18"/>
      <c r="J6" s="53" t="s">
        <v>3</v>
      </c>
      <c r="K6" s="54"/>
      <c r="L6" s="18"/>
    </row>
    <row r="7" spans="1:12" s="2" customFormat="1" ht="13.5" thickBot="1">
      <c r="A7" s="48" t="s">
        <v>6</v>
      </c>
      <c r="B7" s="49"/>
      <c r="C7" s="14"/>
      <c r="D7" s="48" t="s">
        <v>6</v>
      </c>
      <c r="E7" s="49"/>
      <c r="F7" s="14"/>
      <c r="G7" s="48" t="s">
        <v>6</v>
      </c>
      <c r="H7" s="49"/>
      <c r="I7" s="14"/>
      <c r="J7" s="48" t="s">
        <v>6</v>
      </c>
      <c r="K7" s="49"/>
      <c r="L7" s="14"/>
    </row>
    <row r="8" spans="1:12" ht="12.75" customHeight="1">
      <c r="A8" s="4"/>
      <c r="B8" s="30" t="s">
        <v>33</v>
      </c>
      <c r="C8" s="25">
        <v>4</v>
      </c>
      <c r="D8" s="4"/>
      <c r="E8" s="46" t="s">
        <v>48</v>
      </c>
      <c r="F8" s="25">
        <v>3</v>
      </c>
      <c r="G8" s="4"/>
      <c r="H8" s="1" t="s">
        <v>49</v>
      </c>
      <c r="I8" s="15">
        <v>3</v>
      </c>
      <c r="J8" s="40"/>
      <c r="K8" s="41" t="s">
        <v>40</v>
      </c>
      <c r="L8" s="42">
        <v>3</v>
      </c>
    </row>
    <row r="9" spans="1:12" ht="12.75" customHeight="1">
      <c r="A9" s="4"/>
      <c r="B9" s="31" t="s">
        <v>18</v>
      </c>
      <c r="C9" s="25">
        <v>3</v>
      </c>
      <c r="D9" s="4"/>
      <c r="E9" s="31" t="s">
        <v>14</v>
      </c>
      <c r="F9" s="13">
        <v>4</v>
      </c>
      <c r="G9" s="4"/>
      <c r="H9" s="20" t="s">
        <v>60</v>
      </c>
      <c r="I9" s="15">
        <v>2</v>
      </c>
      <c r="J9" s="4"/>
      <c r="K9" s="20" t="s">
        <v>44</v>
      </c>
      <c r="L9" s="15">
        <v>3</v>
      </c>
    </row>
    <row r="10" spans="1:12" ht="12.75" customHeight="1">
      <c r="A10" s="4"/>
      <c r="B10" s="20" t="s">
        <v>19</v>
      </c>
      <c r="C10" s="25">
        <v>1</v>
      </c>
      <c r="D10" s="4"/>
      <c r="E10" s="20" t="s">
        <v>15</v>
      </c>
      <c r="F10" s="25">
        <v>1</v>
      </c>
      <c r="G10" s="4"/>
      <c r="H10" s="27" t="s">
        <v>51</v>
      </c>
      <c r="I10" s="15">
        <v>3</v>
      </c>
      <c r="J10" s="4"/>
      <c r="K10" s="26" t="s">
        <v>26</v>
      </c>
      <c r="L10" s="15">
        <v>3</v>
      </c>
    </row>
    <row r="11" spans="1:12" ht="12.75" customHeight="1">
      <c r="A11" s="4"/>
      <c r="B11" s="1" t="s">
        <v>50</v>
      </c>
      <c r="C11" s="25">
        <v>3</v>
      </c>
      <c r="D11" s="4"/>
      <c r="E11" s="31" t="s">
        <v>29</v>
      </c>
      <c r="F11" s="25">
        <v>3</v>
      </c>
      <c r="G11" s="4"/>
      <c r="H11" s="28" t="s">
        <v>22</v>
      </c>
      <c r="I11" s="15">
        <v>1</v>
      </c>
      <c r="J11" s="4"/>
      <c r="K11" s="26" t="s">
        <v>26</v>
      </c>
      <c r="L11" s="15">
        <v>3</v>
      </c>
    </row>
    <row r="12" spans="1:12" ht="12.75">
      <c r="A12" s="4"/>
      <c r="B12" s="39" t="s">
        <v>28</v>
      </c>
      <c r="C12" s="15">
        <v>1</v>
      </c>
      <c r="D12" s="4"/>
      <c r="E12" s="26" t="s">
        <v>10</v>
      </c>
      <c r="F12" s="25">
        <v>3</v>
      </c>
      <c r="G12" s="4"/>
      <c r="H12" s="26" t="s">
        <v>36</v>
      </c>
      <c r="I12" s="15">
        <v>3</v>
      </c>
      <c r="J12" s="4"/>
      <c r="K12" s="26" t="s">
        <v>26</v>
      </c>
      <c r="L12" s="15">
        <v>3</v>
      </c>
    </row>
    <row r="13" spans="1:13" ht="12.75" customHeight="1">
      <c r="A13" s="4"/>
      <c r="B13" s="26" t="s">
        <v>27</v>
      </c>
      <c r="C13" s="15">
        <v>3</v>
      </c>
      <c r="D13" s="4"/>
      <c r="G13" s="4"/>
      <c r="H13" t="s">
        <v>52</v>
      </c>
      <c r="I13" s="13">
        <v>3</v>
      </c>
      <c r="J13" s="4"/>
      <c r="K13" s="26"/>
      <c r="L13" s="15"/>
      <c r="M13" s="6"/>
    </row>
    <row r="14" spans="1:12" ht="13.5" thickBot="1">
      <c r="A14" s="4"/>
      <c r="D14" s="4"/>
      <c r="F14" s="25"/>
      <c r="G14" s="4"/>
      <c r="H14" s="28"/>
      <c r="I14" s="15"/>
      <c r="J14" s="43"/>
      <c r="K14" s="44"/>
      <c r="L14" s="45"/>
    </row>
    <row r="15" spans="1:12" s="12" customFormat="1" ht="13.5" thickBot="1">
      <c r="A15" s="51" t="s">
        <v>4</v>
      </c>
      <c r="B15" s="52"/>
      <c r="C15" s="16">
        <f>SUM(C8:C13)</f>
        <v>15</v>
      </c>
      <c r="D15" s="51" t="s">
        <v>4</v>
      </c>
      <c r="E15" s="52"/>
      <c r="F15" s="16">
        <f>SUM(F8:F14)</f>
        <v>14</v>
      </c>
      <c r="G15" s="51" t="s">
        <v>4</v>
      </c>
      <c r="H15" s="52"/>
      <c r="I15" s="16">
        <f>SUM(I8:I14)</f>
        <v>15</v>
      </c>
      <c r="J15" s="51" t="s">
        <v>4</v>
      </c>
      <c r="K15" s="52"/>
      <c r="L15" s="16">
        <f>SUM(L8:L14)</f>
        <v>15</v>
      </c>
    </row>
    <row r="16" spans="1:12" s="2" customFormat="1" ht="13.5" thickBot="1">
      <c r="A16" s="48" t="s">
        <v>7</v>
      </c>
      <c r="B16" s="49"/>
      <c r="C16" s="14"/>
      <c r="D16" s="48" t="s">
        <v>7</v>
      </c>
      <c r="E16" s="49"/>
      <c r="F16" s="14"/>
      <c r="G16" s="48" t="s">
        <v>7</v>
      </c>
      <c r="H16" s="49"/>
      <c r="I16" s="14"/>
      <c r="J16" s="48" t="s">
        <v>7</v>
      </c>
      <c r="K16" s="49"/>
      <c r="L16" s="14"/>
    </row>
    <row r="17" spans="1:12" ht="12.75" customHeight="1">
      <c r="A17" s="4"/>
      <c r="B17" s="32" t="s">
        <v>13</v>
      </c>
      <c r="C17" s="15">
        <v>4</v>
      </c>
      <c r="D17" s="4"/>
      <c r="E17" s="20" t="s">
        <v>59</v>
      </c>
      <c r="F17" s="15">
        <v>3</v>
      </c>
      <c r="G17" s="4"/>
      <c r="H17" s="34" t="s">
        <v>39</v>
      </c>
      <c r="I17" s="25">
        <v>3</v>
      </c>
      <c r="J17" s="4"/>
      <c r="K17" s="20" t="s">
        <v>38</v>
      </c>
      <c r="L17" s="15">
        <v>3</v>
      </c>
    </row>
    <row r="18" spans="1:12" ht="12.75" customHeight="1">
      <c r="A18" s="4"/>
      <c r="B18" s="28" t="s">
        <v>11</v>
      </c>
      <c r="C18" s="15">
        <v>3</v>
      </c>
      <c r="D18" s="4"/>
      <c r="E18" s="37" t="s">
        <v>32</v>
      </c>
      <c r="F18" s="15">
        <v>3</v>
      </c>
      <c r="G18" s="4"/>
      <c r="H18" s="20" t="s">
        <v>23</v>
      </c>
      <c r="I18" s="25">
        <v>3</v>
      </c>
      <c r="J18" s="4"/>
      <c r="K18" s="1" t="s">
        <v>47</v>
      </c>
      <c r="L18" s="15">
        <v>2</v>
      </c>
    </row>
    <row r="19" spans="1:12" ht="12.75" customHeight="1">
      <c r="A19" s="4"/>
      <c r="B19" s="28" t="s">
        <v>12</v>
      </c>
      <c r="C19" s="15">
        <v>1</v>
      </c>
      <c r="D19" s="4"/>
      <c r="E19" s="28" t="s">
        <v>16</v>
      </c>
      <c r="F19" s="15">
        <v>3</v>
      </c>
      <c r="G19" s="4"/>
      <c r="H19" s="20" t="s">
        <v>24</v>
      </c>
      <c r="I19" s="25">
        <v>1</v>
      </c>
      <c r="J19" s="4"/>
      <c r="K19" s="1" t="s">
        <v>45</v>
      </c>
      <c r="L19" s="15">
        <v>3</v>
      </c>
    </row>
    <row r="20" spans="1:12" ht="12.75">
      <c r="A20" s="4"/>
      <c r="B20" s="20" t="s">
        <v>20</v>
      </c>
      <c r="C20" s="25">
        <v>3</v>
      </c>
      <c r="D20" s="4"/>
      <c r="E20" s="20" t="s">
        <v>17</v>
      </c>
      <c r="F20" s="15">
        <v>1</v>
      </c>
      <c r="G20" s="4"/>
      <c r="H20" s="1" t="s">
        <v>43</v>
      </c>
      <c r="I20" s="25">
        <v>3</v>
      </c>
      <c r="J20" s="4"/>
      <c r="K20" s="29" t="s">
        <v>26</v>
      </c>
      <c r="L20" s="15">
        <v>3</v>
      </c>
    </row>
    <row r="21" spans="1:12" ht="12.75" customHeight="1">
      <c r="A21" s="4"/>
      <c r="B21" s="20" t="s">
        <v>21</v>
      </c>
      <c r="C21" s="25">
        <v>1</v>
      </c>
      <c r="D21" s="4"/>
      <c r="E21" s="1" t="s">
        <v>56</v>
      </c>
      <c r="F21" s="15">
        <v>4</v>
      </c>
      <c r="G21" s="4"/>
      <c r="H21" s="20" t="s">
        <v>46</v>
      </c>
      <c r="I21" s="25">
        <v>3</v>
      </c>
      <c r="J21" s="4"/>
      <c r="K21" s="29" t="s">
        <v>26</v>
      </c>
      <c r="L21" s="15">
        <v>2</v>
      </c>
    </row>
    <row r="22" spans="1:12" ht="12.75" customHeight="1">
      <c r="A22" s="4"/>
      <c r="B22" s="20" t="s">
        <v>57</v>
      </c>
      <c r="C22" s="25">
        <v>1</v>
      </c>
      <c r="D22" s="4"/>
      <c r="E22" s="29" t="s">
        <v>61</v>
      </c>
      <c r="F22" s="15">
        <v>1</v>
      </c>
      <c r="G22" s="4"/>
      <c r="H22" s="26" t="s">
        <v>36</v>
      </c>
      <c r="I22" s="25">
        <v>3</v>
      </c>
      <c r="J22" s="4"/>
      <c r="K22" s="29" t="s">
        <v>37</v>
      </c>
      <c r="L22" s="15">
        <v>1</v>
      </c>
    </row>
    <row r="23" spans="1:12" ht="13.5" thickBot="1">
      <c r="A23" s="4"/>
      <c r="B23" s="26" t="s">
        <v>10</v>
      </c>
      <c r="C23" s="15">
        <v>3</v>
      </c>
      <c r="D23" s="4"/>
      <c r="F23" s="15"/>
      <c r="G23" s="4"/>
      <c r="H23" s="29"/>
      <c r="I23" s="15"/>
      <c r="J23" s="4"/>
      <c r="K23" s="29"/>
      <c r="L23" s="15"/>
    </row>
    <row r="24" spans="1:12" s="12" customFormat="1" ht="13.5" thickBot="1">
      <c r="A24" s="51" t="s">
        <v>4</v>
      </c>
      <c r="B24" s="52"/>
      <c r="C24" s="16">
        <f>SUM(C17:C23)</f>
        <v>16</v>
      </c>
      <c r="D24" s="51" t="s">
        <v>4</v>
      </c>
      <c r="E24" s="52"/>
      <c r="F24" s="16">
        <f>SUM(F17:F23)</f>
        <v>15</v>
      </c>
      <c r="G24" s="51" t="s">
        <v>4</v>
      </c>
      <c r="H24" s="52"/>
      <c r="I24" s="16">
        <f>SUM(I17:I23)</f>
        <v>16</v>
      </c>
      <c r="J24" s="51" t="s">
        <v>4</v>
      </c>
      <c r="K24" s="52"/>
      <c r="L24" s="16">
        <f>SUM(L17:L23)</f>
        <v>14</v>
      </c>
    </row>
    <row r="25" spans="1:12" s="2" customFormat="1" ht="13.5" thickBot="1">
      <c r="A25" s="8" t="s">
        <v>8</v>
      </c>
      <c r="B25" s="9"/>
      <c r="C25" s="14"/>
      <c r="D25" s="8" t="s">
        <v>8</v>
      </c>
      <c r="E25" s="9"/>
      <c r="F25" s="14"/>
      <c r="G25" s="8" t="s">
        <v>8</v>
      </c>
      <c r="H25" s="9"/>
      <c r="I25" s="14"/>
      <c r="J25" s="8" t="s">
        <v>8</v>
      </c>
      <c r="K25" s="9"/>
      <c r="L25" s="14"/>
    </row>
    <row r="26" spans="1:12" ht="12.75">
      <c r="A26" s="4"/>
      <c r="B26" s="5"/>
      <c r="C26" s="15"/>
      <c r="D26" s="7"/>
      <c r="E26" s="21"/>
      <c r="F26" s="15"/>
      <c r="G26" s="4"/>
      <c r="H26" s="20"/>
      <c r="I26" s="15"/>
      <c r="J26" s="4"/>
      <c r="K26" s="6"/>
      <c r="L26" s="15"/>
    </row>
    <row r="27" spans="1:12" ht="13.5" thickBot="1">
      <c r="A27" s="4"/>
      <c r="B27" s="6"/>
      <c r="C27" s="15"/>
      <c r="D27" s="4"/>
      <c r="E27" s="6"/>
      <c r="F27" s="15"/>
      <c r="G27" s="4"/>
      <c r="H27" s="6"/>
      <c r="I27" s="15"/>
      <c r="J27" s="4"/>
      <c r="K27" s="6"/>
      <c r="L27" s="15"/>
    </row>
    <row r="28" spans="1:12" s="12" customFormat="1" ht="13.5" thickBot="1">
      <c r="A28" s="10" t="s">
        <v>4</v>
      </c>
      <c r="B28" s="11"/>
      <c r="C28" s="16">
        <f>SUM(C26:C27)</f>
        <v>0</v>
      </c>
      <c r="D28" s="10" t="s">
        <v>4</v>
      </c>
      <c r="E28" s="11"/>
      <c r="F28" s="16">
        <f>SUM(F26:F27)</f>
        <v>0</v>
      </c>
      <c r="G28" s="10" t="s">
        <v>4</v>
      </c>
      <c r="H28" s="11"/>
      <c r="I28" s="16">
        <f>SUM(I26:I27)</f>
        <v>0</v>
      </c>
      <c r="J28" s="10" t="s">
        <v>4</v>
      </c>
      <c r="K28" s="11"/>
      <c r="L28" s="16">
        <f>SUM(L26:L27)</f>
        <v>0</v>
      </c>
    </row>
    <row r="29" spans="1:12" s="1" customFormat="1" ht="13.5" thickBot="1">
      <c r="A29" s="48" t="s">
        <v>9</v>
      </c>
      <c r="B29" s="49"/>
      <c r="C29" s="16">
        <f>SUM(C15,C24,C28)</f>
        <v>31</v>
      </c>
      <c r="D29" s="48" t="s">
        <v>9</v>
      </c>
      <c r="E29" s="49"/>
      <c r="F29" s="16">
        <f>SUM(F15,F24,F28,C29)</f>
        <v>60</v>
      </c>
      <c r="G29" s="48" t="s">
        <v>9</v>
      </c>
      <c r="H29" s="49"/>
      <c r="I29" s="16">
        <f>SUM(I15,I24,I28,F29)</f>
        <v>91</v>
      </c>
      <c r="J29" s="48" t="s">
        <v>9</v>
      </c>
      <c r="K29" s="49"/>
      <c r="L29" s="16">
        <f>SUM(L15,L24,L28,I29)</f>
        <v>120</v>
      </c>
    </row>
    <row r="30" spans="1:12" s="1" customFormat="1" ht="3.75" customHeight="1" thickBot="1">
      <c r="A30" s="3"/>
      <c r="B30" s="3"/>
      <c r="C30" s="17"/>
      <c r="D30" s="3"/>
      <c r="E30" s="3"/>
      <c r="F30" s="17"/>
      <c r="G30" s="3"/>
      <c r="H30" s="3"/>
      <c r="I30" s="17"/>
      <c r="J30" s="3"/>
      <c r="K30" s="3"/>
      <c r="L30" s="17"/>
    </row>
    <row r="31" spans="1:12" ht="12.75">
      <c r="A31" s="50" t="s">
        <v>5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</row>
    <row r="32" spans="1:12" ht="12.75">
      <c r="A32" s="35" t="s">
        <v>54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2.75">
      <c r="A33" s="35" t="s">
        <v>53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ht="12.75">
      <c r="A34" s="35" t="s">
        <v>31</v>
      </c>
    </row>
    <row r="35" ht="12.75">
      <c r="A35" s="35" t="s">
        <v>30</v>
      </c>
    </row>
    <row r="36" ht="12.75">
      <c r="A36" s="35" t="s">
        <v>42</v>
      </c>
    </row>
    <row r="37" ht="12.75">
      <c r="A37" s="35" t="s">
        <v>55</v>
      </c>
    </row>
    <row r="38" ht="12.75">
      <c r="A38" s="35"/>
    </row>
    <row r="39" ht="12.75">
      <c r="A39" s="35"/>
    </row>
    <row r="40" spans="1:11" ht="12.75">
      <c r="A40" s="35"/>
      <c r="K40" s="36"/>
    </row>
    <row r="41" ht="15">
      <c r="A41" s="33"/>
    </row>
    <row r="42" ht="15">
      <c r="A42" s="22"/>
    </row>
    <row r="43" ht="16.5">
      <c r="A43" s="24"/>
    </row>
    <row r="44" ht="18.75">
      <c r="A44" s="23"/>
    </row>
    <row r="45" ht="15">
      <c r="A45" s="22"/>
    </row>
    <row r="46" ht="16.5">
      <c r="A46" s="24"/>
    </row>
    <row r="47" ht="15">
      <c r="A47" s="22"/>
    </row>
  </sheetData>
  <sheetProtection/>
  <mergeCells count="30">
    <mergeCell ref="A7:B7"/>
    <mergeCell ref="D24:E24"/>
    <mergeCell ref="G24:H24"/>
    <mergeCell ref="J24:K24"/>
    <mergeCell ref="D15:E15"/>
    <mergeCell ref="G6:H6"/>
    <mergeCell ref="J6:K6"/>
    <mergeCell ref="D6:E6"/>
    <mergeCell ref="G15:H15"/>
    <mergeCell ref="J15:K15"/>
    <mergeCell ref="A24:B24"/>
    <mergeCell ref="A6:B6"/>
    <mergeCell ref="A15:B15"/>
    <mergeCell ref="A1:L1"/>
    <mergeCell ref="A2:L2"/>
    <mergeCell ref="A4:L4"/>
    <mergeCell ref="A5:L5"/>
    <mergeCell ref="J7:K7"/>
    <mergeCell ref="G7:H7"/>
    <mergeCell ref="D7:E7"/>
    <mergeCell ref="B3:L3"/>
    <mergeCell ref="A16:B16"/>
    <mergeCell ref="D16:E16"/>
    <mergeCell ref="G16:H16"/>
    <mergeCell ref="J16:K16"/>
    <mergeCell ref="A31:L31"/>
    <mergeCell ref="A29:B29"/>
    <mergeCell ref="D29:E29"/>
    <mergeCell ref="G29:H29"/>
    <mergeCell ref="J29:K29"/>
  </mergeCells>
  <printOptions/>
  <pageMargins left="0.75" right="0.75" top="0.51" bottom="1" header="0.5" footer="0.5"/>
  <pageSetup orientation="landscape" r:id="rId1"/>
  <headerFooter alignWithMargins="0">
    <oddFooter>&amp;R&amp;8Rev. HS 2/2022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2022-03-10T18:13:26Z</cp:lastPrinted>
  <dcterms:created xsi:type="dcterms:W3CDTF">2011-09-16T20:20:40Z</dcterms:created>
  <dcterms:modified xsi:type="dcterms:W3CDTF">2022-03-10T18:13:28Z</dcterms:modified>
  <cp:category/>
  <cp:version/>
  <cp:contentType/>
  <cp:contentStatus/>
</cp:coreProperties>
</file>