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  <sheet name="Sheet1" sheetId="3" r:id="rId3"/>
  </sheets>
  <definedNames>
    <definedName name="OLE_LINK1" localSheetId="0">'Sheet2'!$A$31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<sst xmlns="http://schemas.openxmlformats.org/spreadsheetml/2006/main" count="84" uniqueCount="60">
  <si>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</si>
  <si>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</si>
  <si>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</si>
  <si>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</si>
  <si>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</si>
  <si>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</si>
  <si>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</si>
  <si>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</si>
  <si>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</si>
  <si>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</si>
  <si>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</si>
  <si>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</si>
  <si>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</si>
  <si>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</si>
  <si>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</si>
  <si>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DH/DL</t>
  </si>
  <si>
    <t>MATH 244</t>
  </si>
  <si>
    <t xml:space="preserve">MATH 243 </t>
  </si>
  <si>
    <t>College of Engineering</t>
  </si>
  <si>
    <t>PHYS 170</t>
  </si>
  <si>
    <t xml:space="preserve">PHYS 170L </t>
  </si>
  <si>
    <t xml:space="preserve">CHEM 162 </t>
  </si>
  <si>
    <r>
      <t>PHYS 272</t>
    </r>
    <r>
      <rPr>
        <sz val="10"/>
        <rFont val="Arial"/>
        <family val="2"/>
      </rPr>
      <t xml:space="preserve"> </t>
    </r>
  </si>
  <si>
    <t xml:space="preserve">PHYS 272L </t>
  </si>
  <si>
    <r>
      <t xml:space="preserve">COMG 251 </t>
    </r>
    <r>
      <rPr>
        <sz val="10"/>
        <rFont val="Arial"/>
        <family val="2"/>
      </rPr>
      <t>(DA)</t>
    </r>
  </si>
  <si>
    <t>Students must take placement exams to be able to register for CHEM 161 and MATH 241.</t>
  </si>
  <si>
    <t>Students must incorporate all focus requirements into this plan. Focus designations (i.e., W, E, O, H) are CRN specific &amp; semester specific.</t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</si>
  <si>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</si>
  <si>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</si>
  <si>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t>Bachelor of Science (BS) in Construction Engineering</t>
  </si>
  <si>
    <r>
      <t>EE 110, 160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111</t>
    </r>
  </si>
  <si>
    <t>CEE 270</t>
  </si>
  <si>
    <t>CEE 370</t>
  </si>
  <si>
    <t>CEE 370L</t>
  </si>
  <si>
    <t>CEE 305</t>
  </si>
  <si>
    <t>CEE 320</t>
  </si>
  <si>
    <t>CEE 375</t>
  </si>
  <si>
    <t>CEE 355</t>
  </si>
  <si>
    <t>CEE 361</t>
  </si>
  <si>
    <t>CEE 381</t>
  </si>
  <si>
    <t>Elective</t>
  </si>
  <si>
    <t>CEE 472</t>
  </si>
  <si>
    <t>CEE 489B</t>
  </si>
  <si>
    <t>CEE 489C</t>
  </si>
  <si>
    <t>CEE 476</t>
  </si>
  <si>
    <t>CEE 490</t>
  </si>
  <si>
    <t>University of Hawai‘i at Mānoa – Four-Year Academic Plan 2020-2021</t>
  </si>
  <si>
    <r>
      <t xml:space="preserve">CEE 271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ME 271</t>
    </r>
  </si>
  <si>
    <t>Science Elective (DB)</t>
  </si>
  <si>
    <r>
      <rPr>
        <b/>
        <sz val="10"/>
        <rFont val="Arial"/>
        <family val="2"/>
      </rPr>
      <t xml:space="preserve">ECON 120, 130,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131 </t>
    </r>
    <r>
      <rPr>
        <sz val="10"/>
        <rFont val="Arial"/>
        <family val="2"/>
      </rPr>
      <t>(DS)</t>
    </r>
  </si>
  <si>
    <t>(DS)</t>
  </si>
  <si>
    <t xml:space="preserve">Technical Sustainability </t>
  </si>
  <si>
    <t>DS</t>
  </si>
  <si>
    <r>
      <t xml:space="preserve">CEE 471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474</t>
    </r>
  </si>
  <si>
    <t>Technical Elective</t>
  </si>
  <si>
    <t>CEE 478</t>
  </si>
  <si>
    <t>CEE 479</t>
  </si>
  <si>
    <t>Minimum 45 upper division (300+ course) credits are required.</t>
  </si>
  <si>
    <t>ACC 200</t>
  </si>
  <si>
    <r>
      <t>CEE 405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473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</si>
</sst>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12" fillId="0" borderId="0" xfId="0" applyFont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zoomScale="150" zoomScalePageLayoutView="150" workbookViewId="0" topLeftCell="C3">
      <selection activeCell="K12" sqref="K1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28125" style="0" customWidth="1"/>
    <col min="9" max="9" width="3.421875" style="13" customWidth="1"/>
    <col min="10" max="10" width="3.57421875" style="0" customWidth="1"/>
    <col min="11" max="11" width="25.421875" style="0" customWidth="1"/>
    <col min="12" max="12" width="5.00390625" style="13" customWidth="1"/>
  </cols>
  <sheetData>
    <row r="1" spans="1:12" ht="2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9.25" customHeight="1" thickBot="1">
      <c r="A4" s="53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9" customFormat="1" ht="12.75" customHeight="1" thickBot="1">
      <c r="A5" s="49" t="s">
        <v>0</v>
      </c>
      <c r="B5" s="50"/>
      <c r="C5" s="18"/>
      <c r="D5" s="49" t="s">
        <v>1</v>
      </c>
      <c r="E5" s="50"/>
      <c r="F5" s="18"/>
      <c r="G5" s="49" t="s">
        <v>2</v>
      </c>
      <c r="H5" s="50"/>
      <c r="I5" s="18"/>
      <c r="J5" s="49" t="s">
        <v>3</v>
      </c>
      <c r="K5" s="50"/>
      <c r="L5" s="18"/>
    </row>
    <row r="6" spans="1:12" s="2" customFormat="1" ht="13.5" thickBot="1">
      <c r="A6" s="44" t="s">
        <v>6</v>
      </c>
      <c r="B6" s="45"/>
      <c r="C6" s="14"/>
      <c r="D6" s="44" t="s">
        <v>6</v>
      </c>
      <c r="E6" s="45"/>
      <c r="F6" s="14"/>
      <c r="G6" s="44" t="s">
        <v>6</v>
      </c>
      <c r="H6" s="45"/>
      <c r="I6" s="14"/>
      <c r="J6" s="44" t="s">
        <v>6</v>
      </c>
      <c r="K6" s="45"/>
      <c r="L6" s="14"/>
    </row>
    <row r="7" spans="1:12" ht="12.75" customHeight="1">
      <c r="A7" s="4"/>
      <c r="B7" s="20" t="s">
        <v>12</v>
      </c>
      <c r="C7" s="24">
        <v>3</v>
      </c>
      <c r="D7" s="4"/>
      <c r="E7" s="20" t="s">
        <v>31</v>
      </c>
      <c r="F7" s="24">
        <v>3</v>
      </c>
      <c r="G7" s="4"/>
      <c r="H7" s="20" t="s">
        <v>34</v>
      </c>
      <c r="I7" s="15">
        <v>3</v>
      </c>
      <c r="J7" s="33"/>
      <c r="K7" s="1" t="s">
        <v>53</v>
      </c>
      <c r="L7" s="34">
        <v>3</v>
      </c>
    </row>
    <row r="8" spans="1:12" ht="12.75" customHeight="1">
      <c r="A8" s="4"/>
      <c r="B8" s="20" t="s">
        <v>13</v>
      </c>
      <c r="C8" s="24">
        <v>1</v>
      </c>
      <c r="D8" s="4"/>
      <c r="E8" s="20" t="s">
        <v>22</v>
      </c>
      <c r="F8" s="24">
        <v>3</v>
      </c>
      <c r="G8" s="4"/>
      <c r="H8" s="20" t="s">
        <v>35</v>
      </c>
      <c r="I8" s="15">
        <v>4</v>
      </c>
      <c r="J8" s="4"/>
      <c r="K8" s="20" t="s">
        <v>41</v>
      </c>
      <c r="L8" s="15">
        <v>3</v>
      </c>
    </row>
    <row r="9" spans="1:12" ht="12.75">
      <c r="A9" s="4"/>
      <c r="B9" s="20" t="s">
        <v>11</v>
      </c>
      <c r="C9" s="24">
        <v>3</v>
      </c>
      <c r="D9" s="4"/>
      <c r="E9" s="20" t="s">
        <v>23</v>
      </c>
      <c r="F9" s="24">
        <v>1</v>
      </c>
      <c r="G9" s="4"/>
      <c r="H9" s="27" t="s">
        <v>36</v>
      </c>
      <c r="I9" s="15">
        <v>3</v>
      </c>
      <c r="J9" s="4"/>
      <c r="K9" s="20" t="s">
        <v>42</v>
      </c>
      <c r="L9" s="15">
        <v>2</v>
      </c>
    </row>
    <row r="10" spans="1:12" ht="12.75" customHeight="1">
      <c r="A10" s="4"/>
      <c r="B10" s="20" t="s">
        <v>27</v>
      </c>
      <c r="C10" s="24">
        <v>4</v>
      </c>
      <c r="D10" s="4"/>
      <c r="E10" s="20" t="s">
        <v>17</v>
      </c>
      <c r="F10" s="24">
        <v>3</v>
      </c>
      <c r="G10" s="4"/>
      <c r="H10" s="28" t="s">
        <v>49</v>
      </c>
      <c r="I10" s="15">
        <v>3</v>
      </c>
      <c r="J10" s="4"/>
      <c r="K10" s="20" t="s">
        <v>43</v>
      </c>
      <c r="L10" s="15">
        <v>1</v>
      </c>
    </row>
    <row r="11" spans="1:12" ht="12.75">
      <c r="A11" s="4"/>
      <c r="B11" s="25" t="s">
        <v>10</v>
      </c>
      <c r="C11" s="24">
        <v>3</v>
      </c>
      <c r="D11" s="4"/>
      <c r="E11" s="1" t="s">
        <v>24</v>
      </c>
      <c r="F11" s="24">
        <v>3</v>
      </c>
      <c r="G11" s="4"/>
      <c r="H11" s="38" t="s">
        <v>50</v>
      </c>
      <c r="I11" s="15"/>
      <c r="J11" s="4"/>
      <c r="K11" s="20" t="s">
        <v>54</v>
      </c>
      <c r="L11" s="15">
        <v>3</v>
      </c>
    </row>
    <row r="12" spans="1:13" ht="12.75" customHeight="1">
      <c r="A12" s="4"/>
      <c r="D12" s="4"/>
      <c r="E12" s="25" t="s">
        <v>10</v>
      </c>
      <c r="F12" s="24">
        <v>3</v>
      </c>
      <c r="G12" s="4"/>
      <c r="H12" s="40" t="s">
        <v>15</v>
      </c>
      <c r="I12" s="13">
        <v>3</v>
      </c>
      <c r="J12" s="4"/>
      <c r="K12" s="25"/>
      <c r="L12" s="15"/>
      <c r="M12" s="6"/>
    </row>
    <row r="13" spans="1:12" ht="13.5" thickBot="1">
      <c r="A13" s="4"/>
      <c r="D13" s="4"/>
      <c r="G13" s="4"/>
      <c r="J13" s="35"/>
      <c r="K13" s="36"/>
      <c r="L13" s="37"/>
    </row>
    <row r="14" spans="1:12" s="12" customFormat="1" ht="13.5" thickBot="1">
      <c r="A14" s="46" t="s">
        <v>4</v>
      </c>
      <c r="B14" s="47"/>
      <c r="C14" s="16">
        <f>SUM(C7:C13)</f>
        <v>14</v>
      </c>
      <c r="D14" s="46" t="s">
        <v>4</v>
      </c>
      <c r="E14" s="47"/>
      <c r="F14" s="16">
        <f>SUM(F7:F12)</f>
        <v>16</v>
      </c>
      <c r="G14" s="46" t="s">
        <v>4</v>
      </c>
      <c r="H14" s="47"/>
      <c r="I14" s="16">
        <f>SUM(I7:I12)</f>
        <v>16</v>
      </c>
      <c r="J14" s="42" t="s">
        <v>4</v>
      </c>
      <c r="K14" s="43"/>
      <c r="L14" s="32">
        <f>SUM(L7:L13)</f>
        <v>12</v>
      </c>
    </row>
    <row r="15" spans="1:12" s="2" customFormat="1" ht="13.5" thickBot="1">
      <c r="A15" s="44" t="s">
        <v>7</v>
      </c>
      <c r="B15" s="45"/>
      <c r="C15" s="14"/>
      <c r="D15" s="44" t="s">
        <v>7</v>
      </c>
      <c r="E15" s="45"/>
      <c r="F15" s="14"/>
      <c r="G15" s="44" t="s">
        <v>7</v>
      </c>
      <c r="H15" s="45"/>
      <c r="I15" s="14"/>
      <c r="J15" s="44" t="s">
        <v>7</v>
      </c>
      <c r="K15" s="45"/>
      <c r="L15" s="14"/>
    </row>
    <row r="16" spans="1:12" ht="12.75">
      <c r="A16" s="4"/>
      <c r="B16" s="20" t="s">
        <v>21</v>
      </c>
      <c r="C16" s="15">
        <v>3</v>
      </c>
      <c r="D16" s="4"/>
      <c r="E16" s="1" t="s">
        <v>47</v>
      </c>
      <c r="F16" s="15">
        <v>3</v>
      </c>
      <c r="G16" s="4"/>
      <c r="H16" s="20" t="s">
        <v>37</v>
      </c>
      <c r="I16" s="24">
        <v>3</v>
      </c>
      <c r="J16" s="4"/>
      <c r="K16" s="20" t="s">
        <v>59</v>
      </c>
      <c r="L16" s="15">
        <v>3</v>
      </c>
    </row>
    <row r="17" spans="1:12" ht="12.75">
      <c r="A17" s="4"/>
      <c r="B17" s="20" t="s">
        <v>30</v>
      </c>
      <c r="C17" s="15">
        <v>4</v>
      </c>
      <c r="D17" s="4"/>
      <c r="E17" s="20" t="s">
        <v>32</v>
      </c>
      <c r="F17" s="15">
        <v>3</v>
      </c>
      <c r="G17" s="4"/>
      <c r="H17" s="20" t="s">
        <v>38</v>
      </c>
      <c r="I17" s="24">
        <v>3</v>
      </c>
      <c r="J17" s="4"/>
      <c r="K17" s="20" t="s">
        <v>44</v>
      </c>
      <c r="L17" s="15">
        <v>3</v>
      </c>
    </row>
    <row r="18" spans="1:12" ht="12.75">
      <c r="A18" s="4"/>
      <c r="B18" s="20" t="s">
        <v>14</v>
      </c>
      <c r="C18" s="15">
        <v>4</v>
      </c>
      <c r="D18" s="4"/>
      <c r="E18" s="20" t="s">
        <v>33</v>
      </c>
      <c r="F18" s="15">
        <v>1</v>
      </c>
      <c r="G18" s="4"/>
      <c r="H18" s="20" t="s">
        <v>39</v>
      </c>
      <c r="I18" s="24">
        <v>3</v>
      </c>
      <c r="J18" s="4"/>
      <c r="K18" s="20" t="s">
        <v>45</v>
      </c>
      <c r="L18" s="15">
        <v>3</v>
      </c>
    </row>
    <row r="19" spans="1:12" ht="12.75">
      <c r="A19" s="4"/>
      <c r="B19" s="20" t="s">
        <v>19</v>
      </c>
      <c r="C19" s="15">
        <v>4</v>
      </c>
      <c r="D19" s="4"/>
      <c r="E19" s="20" t="s">
        <v>16</v>
      </c>
      <c r="F19" s="15">
        <v>3</v>
      </c>
      <c r="G19" s="4"/>
      <c r="H19" s="20" t="s">
        <v>51</v>
      </c>
      <c r="I19" s="24">
        <v>3</v>
      </c>
      <c r="J19" s="4"/>
      <c r="K19" s="20" t="s">
        <v>55</v>
      </c>
      <c r="L19" s="15">
        <v>3</v>
      </c>
    </row>
    <row r="20" spans="1:12" ht="12.75" customHeight="1">
      <c r="A20" s="4"/>
      <c r="B20" s="20" t="s">
        <v>20</v>
      </c>
      <c r="C20" s="15">
        <v>1</v>
      </c>
      <c r="D20" s="4"/>
      <c r="E20" s="20" t="s">
        <v>58</v>
      </c>
      <c r="F20" s="15">
        <v>3</v>
      </c>
      <c r="G20" s="4"/>
      <c r="H20" s="20" t="s">
        <v>40</v>
      </c>
      <c r="I20" s="24"/>
      <c r="J20" s="4"/>
      <c r="K20" s="39" t="s">
        <v>56</v>
      </c>
      <c r="L20" s="15">
        <v>3</v>
      </c>
    </row>
    <row r="21" spans="1:12" ht="12.75">
      <c r="A21" s="4"/>
      <c r="D21" s="4"/>
      <c r="E21" s="55" t="s">
        <v>48</v>
      </c>
      <c r="F21" s="15">
        <v>3</v>
      </c>
      <c r="G21" s="4"/>
      <c r="H21" s="39" t="s">
        <v>52</v>
      </c>
      <c r="I21" s="15">
        <v>3</v>
      </c>
      <c r="J21" s="4"/>
      <c r="K21" s="29"/>
      <c r="L21" s="15"/>
    </row>
    <row r="22" spans="1:12" ht="13.5" thickBot="1">
      <c r="A22" s="4"/>
      <c r="B22" s="6"/>
      <c r="C22" s="15"/>
      <c r="D22" s="4"/>
      <c r="E22" s="26"/>
      <c r="F22" s="15"/>
      <c r="G22" s="4"/>
      <c r="H22" s="6"/>
      <c r="I22" s="15"/>
      <c r="J22" s="4"/>
      <c r="K22" s="6"/>
      <c r="L22" s="15"/>
    </row>
    <row r="23" spans="1:12" s="12" customFormat="1" ht="13.5" thickBot="1">
      <c r="A23" s="46" t="s">
        <v>4</v>
      </c>
      <c r="B23" s="47"/>
      <c r="C23" s="16">
        <f>SUM(C16:C22)</f>
        <v>16</v>
      </c>
      <c r="D23" s="46" t="s">
        <v>4</v>
      </c>
      <c r="E23" s="47"/>
      <c r="F23" s="16">
        <f>SUM(F16:F22)</f>
        <v>16</v>
      </c>
      <c r="G23" s="46" t="s">
        <v>4</v>
      </c>
      <c r="H23" s="47"/>
      <c r="I23" s="16">
        <f>SUM(I16:I22)</f>
        <v>15</v>
      </c>
      <c r="J23" s="46" t="s">
        <v>4</v>
      </c>
      <c r="K23" s="47"/>
      <c r="L23" s="16">
        <f>SUM(L16:L22)</f>
        <v>15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5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4" t="s">
        <v>9</v>
      </c>
      <c r="B28" s="45"/>
      <c r="C28" s="16">
        <f>SUM(C14,C23,C27)</f>
        <v>30</v>
      </c>
      <c r="D28" s="44" t="s">
        <v>9</v>
      </c>
      <c r="E28" s="45"/>
      <c r="F28" s="16">
        <f>SUM(F14,F23,F27,C28)</f>
        <v>62</v>
      </c>
      <c r="G28" s="44" t="s">
        <v>9</v>
      </c>
      <c r="H28" s="45"/>
      <c r="I28" s="16">
        <f>SUM(I14,I23,I27,F28)</f>
        <v>93</v>
      </c>
      <c r="J28" s="44" t="s">
        <v>9</v>
      </c>
      <c r="K28" s="45"/>
      <c r="L28" s="16">
        <f>SUM(L14,L23,L27,I28)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48" t="s">
        <v>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ht="12.75">
      <c r="A31" s="30" t="s">
        <v>25</v>
      </c>
    </row>
    <row r="32" ht="12.75">
      <c r="A32" s="31" t="s">
        <v>26</v>
      </c>
    </row>
    <row r="33" ht="12.75">
      <c r="A33" s="31" t="s">
        <v>57</v>
      </c>
    </row>
    <row r="34" ht="12.75">
      <c r="A34" s="30"/>
    </row>
    <row r="35" spans="1:12" ht="12.75">
      <c r="A35" s="30"/>
      <c r="K35" s="41"/>
      <c r="L35" s="41"/>
    </row>
    <row r="36" ht="15">
      <c r="A36" s="21"/>
    </row>
    <row r="37" ht="15">
      <c r="A37" s="21"/>
    </row>
    <row r="38" ht="15">
      <c r="A38" s="21"/>
    </row>
    <row r="39" ht="16.5">
      <c r="A39" s="23"/>
    </row>
    <row r="40" ht="18.75">
      <c r="A40" s="22"/>
    </row>
    <row r="41" ht="15">
      <c r="A41" s="21"/>
    </row>
    <row r="42" ht="15">
      <c r="A42" s="21"/>
    </row>
    <row r="43" ht="15">
      <c r="A43" s="21"/>
    </row>
  </sheetData>
  <sheetProtection/>
  <mergeCells count="30"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D14:E14"/>
    <mergeCell ref="J6:K6"/>
    <mergeCell ref="G6:H6"/>
    <mergeCell ref="D6:E6"/>
    <mergeCell ref="A6:B6"/>
    <mergeCell ref="A30:L30"/>
    <mergeCell ref="A28:B28"/>
    <mergeCell ref="D28:E28"/>
    <mergeCell ref="G28:H28"/>
    <mergeCell ref="J28:K28"/>
    <mergeCell ref="A23:B23"/>
    <mergeCell ref="K35:L35"/>
    <mergeCell ref="J14:K14"/>
    <mergeCell ref="A15:B15"/>
    <mergeCell ref="D15:E15"/>
    <mergeCell ref="G15:H15"/>
    <mergeCell ref="J15:K15"/>
    <mergeCell ref="D23:E23"/>
    <mergeCell ref="G23:H23"/>
    <mergeCell ref="J23:K23"/>
    <mergeCell ref="G14:H14"/>
  </mergeCells>
  <printOptions/>
  <pageMargins left="0.5833333333333334" right="0.75" top="0.51" bottom="1" header="0.5" footer="0.5"/>
  <pageSetup horizontalDpi="600" verticalDpi="600" orientation="landscape" r:id="rId1"/>
  <headerFooter alignWithMargins="0">
    <oddFooter>&amp;R&amp;8Rev. 2/2020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2020-03-03T00:15:38Z</cp:lastPrinted>
  <dcterms:created xsi:type="dcterms:W3CDTF">2011-09-16T20:20:40Z</dcterms:created>
  <dcterms:modified xsi:type="dcterms:W3CDTF">2020-03-21T00:53:06Z</dcterms:modified>
  <cp:category/>
  <cp:version/>
  <cp:contentType/>
  <cp:contentStatus/>
</cp:coreProperties>
</file>