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15" activeTab="0"/>
  </bookViews>
  <sheets>
    <sheet name="Sheet2" sheetId="1" r:id="rId1"/>
    <sheet name="Sheet3" sheetId="2" r:id="rId2"/>
  </sheets>
  <definedNames>
    <definedName name="_GoBack" localSheetId="0">'Sheet2'!$E$18</definedName>
    <definedName name="OLE_LINK1" localSheetId="0">'Sheet2'!#REF!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<sst xmlns="http://schemas.openxmlformats.org/spreadsheetml/2006/main" count="88" uniqueCount="48">
  <si>
    <t>Year 1</t>
  </si>
  <si>
    <t>Year 2</t>
  </si>
  <si>
    <t>Year 3</t>
  </si>
  <si>
    <t>Year 4</t>
  </si>
  <si>
    <t>Elective</t>
  </si>
  <si>
    <t>Credits</t>
  </si>
  <si>
    <t>Notes:</t>
  </si>
  <si>
    <t>Fall</t>
  </si>
  <si>
    <t>Spring</t>
  </si>
  <si>
    <t>Summer</t>
  </si>
  <si>
    <t>Total Credits</t>
  </si>
  <si>
    <t>FG (A/B/C)</t>
  </si>
  <si>
    <t>CHEM 162</t>
  </si>
  <si>
    <t>CHEM 162L</t>
  </si>
  <si>
    <r>
      <t xml:space="preserve">CHEM 161 </t>
    </r>
    <r>
      <rPr>
        <sz val="10"/>
        <rFont val="Arial"/>
        <family val="2"/>
      </rPr>
      <t>(DP)</t>
    </r>
  </si>
  <si>
    <t>DS</t>
  </si>
  <si>
    <t>H/SL</t>
  </si>
  <si>
    <t>DA/DH/DL</t>
  </si>
  <si>
    <r>
      <t xml:space="preserve">CHEM 161L </t>
    </r>
    <r>
      <rPr>
        <sz val="10"/>
        <rFont val="Arial"/>
        <family val="2"/>
      </rPr>
      <t>(DY)</t>
    </r>
  </si>
  <si>
    <t>TPSS 492</t>
  </si>
  <si>
    <t>This is a sample academic plan. Students should meet with an academic advisor prior to registration to formulate their own plan.</t>
  </si>
  <si>
    <t>FW</t>
  </si>
  <si>
    <t>BIOL 172L</t>
  </si>
  <si>
    <t>BIOL 172</t>
  </si>
  <si>
    <r>
      <t xml:space="preserve">BIOL 171 </t>
    </r>
    <r>
      <rPr>
        <sz val="10"/>
        <rFont val="Arial"/>
        <family val="2"/>
      </rPr>
      <t>(DB)</t>
    </r>
  </si>
  <si>
    <r>
      <t xml:space="preserve">BIOL 171L </t>
    </r>
    <r>
      <rPr>
        <sz val="10"/>
        <rFont val="Arial"/>
        <family val="2"/>
      </rPr>
      <t>(DY)</t>
    </r>
  </si>
  <si>
    <t>TPSS 470</t>
  </si>
  <si>
    <t>TPSS 470L</t>
  </si>
  <si>
    <t>BIOL 265</t>
  </si>
  <si>
    <t>TPSS 304</t>
  </si>
  <si>
    <t>TPSS Genetics &amp; Physio</t>
  </si>
  <si>
    <t>TPSS Supporting</t>
  </si>
  <si>
    <t>TPSS 492L</t>
  </si>
  <si>
    <t>TPSS/PEPS 499</t>
  </si>
  <si>
    <t>PEPS 421</t>
  </si>
  <si>
    <r>
      <t xml:space="preserve">TPSS 200 </t>
    </r>
    <r>
      <rPr>
        <sz val="10"/>
        <rFont val="Arial"/>
        <family val="2"/>
      </rPr>
      <t>(DB)</t>
    </r>
  </si>
  <si>
    <t>Students must take placement exams to be able to register for CHEM 161.</t>
  </si>
  <si>
    <t>Students must take at least 12 credits of  Genetics &amp; Physiology courses from the following: TPSS 371, 440, 453; BIOL 340; MBBE 304, 401.</t>
  </si>
  <si>
    <t>Additional seven courses may be Supporting Courses from the following: TPSS  300, 336, 409, 416, 420, 430, 435, 450, 460, 463, 481, 491; BIOL 134/124L, 407;</t>
  </si>
  <si>
    <t>Specialization: Plant Physiology and Genetics</t>
  </si>
  <si>
    <t xml:space="preserve"> BOT 201/201L, 410/410L, 461; GEOG 101; MICR 314; MBBE 402/402L or BIOL 402 or BIOC 341; PEPS 363/363L, 403, 405. </t>
  </si>
  <si>
    <t>Minimum 45 upper division (300+ course) credits are required.</t>
  </si>
  <si>
    <t xml:space="preserve">Students must incorporate all focus requirements into this plan. Focus designations (i.e., W, E, O, H) are CRN specific &amp; semester specific. </t>
  </si>
  <si>
    <r>
      <t xml:space="preserve">MATH 140 </t>
    </r>
    <r>
      <rPr>
        <sz val="10"/>
        <rFont val="Arial Narrow"/>
        <family val="2"/>
      </rPr>
      <t>or</t>
    </r>
    <r>
      <rPr>
        <b/>
        <sz val="10"/>
        <rFont val="Arial Narrow"/>
        <family val="2"/>
      </rPr>
      <t xml:space="preserve"> NREM 203 </t>
    </r>
    <r>
      <rPr>
        <sz val="10"/>
        <rFont val="Arial Narrow"/>
        <family val="2"/>
      </rPr>
      <t>(FQ)</t>
    </r>
  </si>
  <si>
    <t>University of Hawai‘i at Mānoa – Four-Year Academic Plan 2018-2019</t>
  </si>
  <si>
    <t>Colleges of Tropical Agriculture and Human Resources</t>
  </si>
  <si>
    <t>Bachelor of Science (BS) in Tropical Agriculture and the Environment</t>
  </si>
  <si>
    <r>
      <t xml:space="preserve">NREM 310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HDFS 380/380L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</si>
</sst>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0.000"/>
    <numFmt numFmtId="171" formatCode="0.0000"/>
    <numFmt numFmtId="172" formatCode="0.0"/>
    <numFmt numFmtId="173" formatCode="0.00000"/>
    <numFmt numFmtId="174" formatCode="0.000000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9.5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1" fontId="0" fillId="0" borderId="15" xfId="0" applyNumberFormat="1" applyBorder="1" applyAlignment="1">
      <alignment horizontal="center"/>
    </xf>
    <xf numFmtId="0" fontId="0" fillId="0" borderId="0" xfId="0" applyFont="1" applyAlignment="1">
      <alignment horizontal="left" vertical="top" wrapText="1"/>
    </xf>
    <xf numFmtId="1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left"/>
    </xf>
    <xf numFmtId="1" fontId="0" fillId="0" borderId="15" xfId="0" applyNumberFormat="1" applyFont="1" applyBorder="1" applyAlignment="1">
      <alignment horizontal="center"/>
    </xf>
    <xf numFmtId="0" fontId="0" fillId="0" borderId="0" xfId="0" applyFont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5" fillId="0" borderId="0" xfId="0" applyFont="1" applyAlignment="1">
      <alignment horizontal="left" indent="1"/>
    </xf>
    <xf numFmtId="0" fontId="0" fillId="0" borderId="11" xfId="0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 wrapText="1"/>
    </xf>
    <xf numFmtId="1" fontId="0" fillId="0" borderId="0" xfId="0" applyNumberFormat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left" wrapText="1"/>
    </xf>
    <xf numFmtId="0" fontId="14" fillId="0" borderId="1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left" indent="1"/>
    </xf>
    <xf numFmtId="0" fontId="0" fillId="0" borderId="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4" fillId="33" borderId="12" xfId="0" applyFont="1" applyFill="1" applyBorder="1" applyAlignment="1">
      <alignment horizontal="left" vertical="top"/>
    </xf>
    <xf numFmtId="0" fontId="4" fillId="33" borderId="13" xfId="0" applyFont="1" applyFill="1" applyBorder="1" applyAlignment="1">
      <alignment horizontal="left" vertical="top"/>
    </xf>
    <xf numFmtId="0" fontId="4" fillId="33" borderId="18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top"/>
    </xf>
    <xf numFmtId="0" fontId="2" fillId="0" borderId="1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19" xfId="0" applyFont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Layout" showRuler="0" workbookViewId="0" topLeftCell="A1">
      <selection activeCell="A3" sqref="A3:L3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2" bestFit="1" customWidth="1"/>
    <col min="4" max="4" width="4.140625" style="0" customWidth="1"/>
    <col min="5" max="5" width="22.7109375" style="0" customWidth="1"/>
    <col min="6" max="6" width="3.421875" style="12" customWidth="1"/>
    <col min="7" max="7" width="3.8515625" style="0" customWidth="1"/>
    <col min="8" max="8" width="22.00390625" style="0" customWidth="1"/>
    <col min="9" max="9" width="4.00390625" style="12" bestFit="1" customWidth="1"/>
    <col min="10" max="10" width="4.00390625" style="0" customWidth="1"/>
    <col min="11" max="11" width="22.7109375" style="0" customWidth="1"/>
    <col min="12" max="12" width="4.7109375" style="12" customWidth="1"/>
  </cols>
  <sheetData>
    <row r="1" spans="1:12" ht="20.25">
      <c r="A1" s="63" t="s">
        <v>44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8.75">
      <c r="A2" s="64" t="s">
        <v>45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8.75">
      <c r="A3" s="64" t="s">
        <v>46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2" s="21" customFormat="1" ht="15.75">
      <c r="A4" s="66" t="s">
        <v>39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12" ht="13.5" thickBot="1">
      <c r="A5" s="65" t="s">
        <v>20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s="18" customFormat="1" ht="12.75" customHeight="1" thickBot="1">
      <c r="A6" s="58" t="s">
        <v>0</v>
      </c>
      <c r="B6" s="59"/>
      <c r="C6" s="17"/>
      <c r="D6" s="58" t="s">
        <v>1</v>
      </c>
      <c r="E6" s="59"/>
      <c r="F6" s="17"/>
      <c r="G6" s="60" t="s">
        <v>2</v>
      </c>
      <c r="H6" s="61"/>
      <c r="I6" s="17"/>
      <c r="J6" s="58" t="s">
        <v>3</v>
      </c>
      <c r="K6" s="59"/>
      <c r="L6" s="17"/>
    </row>
    <row r="7" spans="1:12" s="2" customFormat="1" ht="13.5" thickBot="1">
      <c r="A7" s="51" t="s">
        <v>7</v>
      </c>
      <c r="B7" s="52"/>
      <c r="C7" s="13"/>
      <c r="D7" s="51" t="s">
        <v>7</v>
      </c>
      <c r="E7" s="52"/>
      <c r="F7" s="13"/>
      <c r="G7" s="56" t="s">
        <v>7</v>
      </c>
      <c r="H7" s="57"/>
      <c r="I7" s="13"/>
      <c r="J7" s="51" t="s">
        <v>7</v>
      </c>
      <c r="K7" s="52"/>
      <c r="L7" s="13"/>
    </row>
    <row r="8" spans="1:12" ht="12.75" customHeight="1">
      <c r="A8" s="4"/>
      <c r="B8" s="1" t="s">
        <v>35</v>
      </c>
      <c r="C8" s="14">
        <v>3</v>
      </c>
      <c r="D8" s="4"/>
      <c r="E8" s="1" t="s">
        <v>29</v>
      </c>
      <c r="F8" s="12">
        <v>4</v>
      </c>
      <c r="G8" s="4"/>
      <c r="H8" s="27" t="s">
        <v>19</v>
      </c>
      <c r="I8" s="14">
        <v>1</v>
      </c>
      <c r="J8" s="4"/>
      <c r="K8" s="47" t="s">
        <v>30</v>
      </c>
      <c r="L8" s="14">
        <v>3</v>
      </c>
    </row>
    <row r="9" spans="1:12" ht="12.75" customHeight="1">
      <c r="A9" s="4"/>
      <c r="B9" s="1" t="s">
        <v>24</v>
      </c>
      <c r="C9" s="14">
        <v>3</v>
      </c>
      <c r="D9" s="4"/>
      <c r="E9" s="1" t="s">
        <v>28</v>
      </c>
      <c r="F9" s="12">
        <v>3</v>
      </c>
      <c r="G9" s="4"/>
      <c r="H9" s="48" t="s">
        <v>30</v>
      </c>
      <c r="I9" s="14">
        <v>3</v>
      </c>
      <c r="J9" s="4"/>
      <c r="K9" s="26" t="s">
        <v>31</v>
      </c>
      <c r="L9" s="32">
        <v>3</v>
      </c>
    </row>
    <row r="10" spans="1:12" ht="12.75" customHeight="1">
      <c r="A10" s="4"/>
      <c r="B10" s="1" t="s">
        <v>25</v>
      </c>
      <c r="C10" s="12">
        <v>1</v>
      </c>
      <c r="D10" s="4"/>
      <c r="E10" s="22" t="s">
        <v>16</v>
      </c>
      <c r="F10" s="12">
        <v>3</v>
      </c>
      <c r="G10" s="4"/>
      <c r="H10" s="26" t="s">
        <v>31</v>
      </c>
      <c r="I10" s="32">
        <v>3</v>
      </c>
      <c r="J10" s="4"/>
      <c r="K10" s="26" t="s">
        <v>31</v>
      </c>
      <c r="L10" s="32">
        <v>3</v>
      </c>
    </row>
    <row r="11" spans="1:12" ht="12.75" customHeight="1">
      <c r="A11" s="4"/>
      <c r="B11" s="19" t="s">
        <v>14</v>
      </c>
      <c r="C11" s="12">
        <v>3</v>
      </c>
      <c r="D11" s="4"/>
      <c r="E11" s="39" t="s">
        <v>17</v>
      </c>
      <c r="F11" s="12">
        <v>3</v>
      </c>
      <c r="G11" s="4"/>
      <c r="H11" s="24" t="s">
        <v>16</v>
      </c>
      <c r="I11" s="30">
        <v>3</v>
      </c>
      <c r="J11" s="4"/>
      <c r="K11" s="26" t="s">
        <v>31</v>
      </c>
      <c r="L11" s="32">
        <v>3</v>
      </c>
    </row>
    <row r="12" spans="1:12" s="44" customFormat="1" ht="13.5" customHeight="1">
      <c r="A12" s="36"/>
      <c r="B12" s="23" t="s">
        <v>18</v>
      </c>
      <c r="C12" s="38">
        <v>1</v>
      </c>
      <c r="D12" s="36"/>
      <c r="F12" s="38"/>
      <c r="G12" s="36"/>
      <c r="H12" s="40" t="s">
        <v>4</v>
      </c>
      <c r="I12" s="41">
        <v>3</v>
      </c>
      <c r="J12" s="36"/>
      <c r="K12" s="40" t="s">
        <v>4</v>
      </c>
      <c r="L12" s="14">
        <v>3</v>
      </c>
    </row>
    <row r="13" spans="1:12" ht="12.75" customHeight="1">
      <c r="A13" s="4"/>
      <c r="B13" s="29" t="s">
        <v>21</v>
      </c>
      <c r="C13" s="12">
        <v>3</v>
      </c>
      <c r="D13" s="4"/>
      <c r="E13" s="5"/>
      <c r="G13" s="4"/>
      <c r="H13" s="33" t="s">
        <v>4</v>
      </c>
      <c r="I13" s="14">
        <v>3</v>
      </c>
      <c r="J13" s="4"/>
      <c r="K13" s="42"/>
      <c r="L13" s="43"/>
    </row>
    <row r="14" spans="1:12" ht="13.5" thickBot="1">
      <c r="A14" s="4"/>
      <c r="D14" s="4"/>
      <c r="G14" s="4"/>
      <c r="H14" s="5"/>
      <c r="I14" s="14"/>
      <c r="J14" s="4"/>
      <c r="K14" s="5"/>
      <c r="L14" s="14"/>
    </row>
    <row r="15" spans="1:12" s="11" customFormat="1" ht="13.5" thickBot="1">
      <c r="A15" s="53" t="s">
        <v>5</v>
      </c>
      <c r="B15" s="54"/>
      <c r="C15" s="15">
        <f>SUM(C8:C14)</f>
        <v>14</v>
      </c>
      <c r="D15" s="53" t="s">
        <v>5</v>
      </c>
      <c r="E15" s="54"/>
      <c r="F15" s="15">
        <f>SUM(F8:F13)</f>
        <v>13</v>
      </c>
      <c r="G15" s="53" t="s">
        <v>5</v>
      </c>
      <c r="H15" s="54"/>
      <c r="I15" s="15">
        <f>SUM(I8:I14)</f>
        <v>16</v>
      </c>
      <c r="J15" s="53" t="s">
        <v>5</v>
      </c>
      <c r="K15" s="54"/>
      <c r="L15" s="15">
        <f>SUM(L8:L14)</f>
        <v>15</v>
      </c>
    </row>
    <row r="16" spans="1:12" s="2" customFormat="1" ht="13.5" thickBot="1">
      <c r="A16" s="51" t="s">
        <v>8</v>
      </c>
      <c r="B16" s="52"/>
      <c r="C16" s="13"/>
      <c r="D16" s="51" t="s">
        <v>8</v>
      </c>
      <c r="E16" s="52"/>
      <c r="F16" s="13"/>
      <c r="G16" s="51" t="s">
        <v>8</v>
      </c>
      <c r="H16" s="52"/>
      <c r="I16" s="13"/>
      <c r="J16" s="51" t="s">
        <v>8</v>
      </c>
      <c r="K16" s="52"/>
      <c r="L16" s="13"/>
    </row>
    <row r="17" spans="1:12" ht="12.75" customHeight="1">
      <c r="A17" s="4"/>
      <c r="B17" s="19" t="s">
        <v>23</v>
      </c>
      <c r="C17" s="14">
        <v>3</v>
      </c>
      <c r="D17" s="4"/>
      <c r="E17" s="25" t="s">
        <v>26</v>
      </c>
      <c r="F17" s="28">
        <v>3</v>
      </c>
      <c r="G17" s="4"/>
      <c r="H17" s="47" t="s">
        <v>30</v>
      </c>
      <c r="I17" s="14">
        <v>3</v>
      </c>
      <c r="J17" s="4"/>
      <c r="K17" s="25" t="s">
        <v>32</v>
      </c>
      <c r="L17" s="14">
        <v>3</v>
      </c>
    </row>
    <row r="18" spans="1:12" ht="12.75" customHeight="1">
      <c r="A18" s="4"/>
      <c r="B18" s="26" t="s">
        <v>22</v>
      </c>
      <c r="C18" s="28">
        <v>1</v>
      </c>
      <c r="D18" s="4"/>
      <c r="E18" s="34" t="s">
        <v>27</v>
      </c>
      <c r="F18" s="14">
        <v>1</v>
      </c>
      <c r="G18" s="4"/>
      <c r="H18" s="26" t="s">
        <v>31</v>
      </c>
      <c r="I18" s="32">
        <v>3</v>
      </c>
      <c r="J18" s="4"/>
      <c r="K18" s="26" t="s">
        <v>33</v>
      </c>
      <c r="L18" s="14">
        <v>3</v>
      </c>
    </row>
    <row r="19" spans="1:12" ht="12.75" customHeight="1">
      <c r="A19" s="4"/>
      <c r="B19" s="27" t="s">
        <v>12</v>
      </c>
      <c r="C19" s="14">
        <v>3</v>
      </c>
      <c r="D19" s="4"/>
      <c r="E19" s="55" t="s">
        <v>47</v>
      </c>
      <c r="F19" s="12">
        <v>3</v>
      </c>
      <c r="G19" s="4"/>
      <c r="H19" s="26" t="s">
        <v>31</v>
      </c>
      <c r="I19" s="32">
        <v>3</v>
      </c>
      <c r="J19" s="4"/>
      <c r="K19" s="26" t="s">
        <v>34</v>
      </c>
      <c r="L19" s="14">
        <v>4</v>
      </c>
    </row>
    <row r="20" spans="1:12" ht="12.75" customHeight="1">
      <c r="A20" s="4"/>
      <c r="B20" s="27" t="s">
        <v>13</v>
      </c>
      <c r="C20" s="14">
        <v>1</v>
      </c>
      <c r="D20" s="4"/>
      <c r="E20" s="55"/>
      <c r="F20" s="14"/>
      <c r="G20" s="4"/>
      <c r="H20" s="39" t="s">
        <v>17</v>
      </c>
      <c r="I20" s="32">
        <v>3</v>
      </c>
      <c r="J20" s="4"/>
      <c r="K20" s="48" t="s">
        <v>30</v>
      </c>
      <c r="L20" s="14">
        <v>3</v>
      </c>
    </row>
    <row r="21" spans="1:12" ht="12.75" customHeight="1">
      <c r="A21" s="4"/>
      <c r="B21" s="46" t="s">
        <v>43</v>
      </c>
      <c r="C21" s="14">
        <v>3</v>
      </c>
      <c r="D21" s="4"/>
      <c r="E21" s="22" t="s">
        <v>16</v>
      </c>
      <c r="F21" s="14">
        <v>3</v>
      </c>
      <c r="G21" s="4"/>
      <c r="H21" s="31" t="s">
        <v>15</v>
      </c>
      <c r="I21" s="14">
        <v>3</v>
      </c>
      <c r="J21" s="4"/>
      <c r="K21" s="50" t="s">
        <v>4</v>
      </c>
      <c r="L21" s="14">
        <v>1</v>
      </c>
    </row>
    <row r="22" spans="1:12" ht="12.75">
      <c r="A22" s="4"/>
      <c r="B22" s="22" t="s">
        <v>16</v>
      </c>
      <c r="C22" s="12">
        <v>3</v>
      </c>
      <c r="D22" s="4"/>
      <c r="E22" s="37" t="s">
        <v>11</v>
      </c>
      <c r="F22" s="12">
        <v>3</v>
      </c>
      <c r="G22" s="4"/>
      <c r="H22" s="22"/>
      <c r="I22" s="14"/>
      <c r="J22" s="4"/>
      <c r="L22" s="14"/>
    </row>
    <row r="23" spans="1:12" ht="13.5" thickBot="1">
      <c r="A23" s="4"/>
      <c r="B23" s="37" t="s">
        <v>11</v>
      </c>
      <c r="C23" s="12">
        <v>3</v>
      </c>
      <c r="D23" s="4"/>
      <c r="E23" s="31" t="s">
        <v>15</v>
      </c>
      <c r="F23" s="12">
        <v>3</v>
      </c>
      <c r="G23" s="4"/>
      <c r="J23" s="4"/>
      <c r="K23" s="5"/>
      <c r="L23" s="14"/>
    </row>
    <row r="24" spans="1:12" s="11" customFormat="1" ht="13.5" thickBot="1">
      <c r="A24" s="53" t="s">
        <v>5</v>
      </c>
      <c r="B24" s="54"/>
      <c r="C24" s="15">
        <v>17</v>
      </c>
      <c r="D24" s="53" t="s">
        <v>5</v>
      </c>
      <c r="E24" s="54"/>
      <c r="F24" s="15">
        <f>SUM(F17:F23)</f>
        <v>16</v>
      </c>
      <c r="G24" s="53" t="s">
        <v>5</v>
      </c>
      <c r="H24" s="54"/>
      <c r="I24" s="15">
        <f>SUM(I17:I23)</f>
        <v>15</v>
      </c>
      <c r="J24" s="53" t="s">
        <v>5</v>
      </c>
      <c r="K24" s="54"/>
      <c r="L24" s="15">
        <f>SUM(L17:L23)</f>
        <v>14</v>
      </c>
    </row>
    <row r="25" spans="1:12" s="2" customFormat="1" ht="13.5" thickBot="1">
      <c r="A25" s="7" t="s">
        <v>9</v>
      </c>
      <c r="B25" s="8"/>
      <c r="C25" s="13"/>
      <c r="D25" s="7" t="s">
        <v>9</v>
      </c>
      <c r="E25" s="8"/>
      <c r="F25" s="13"/>
      <c r="G25" s="7" t="s">
        <v>9</v>
      </c>
      <c r="H25" s="8"/>
      <c r="I25" s="13"/>
      <c r="J25" s="7" t="s">
        <v>9</v>
      </c>
      <c r="K25" s="8"/>
      <c r="L25" s="13"/>
    </row>
    <row r="26" spans="1:12" ht="12.75">
      <c r="A26" s="4"/>
      <c r="B26" s="29"/>
      <c r="D26" s="6"/>
      <c r="E26" s="24"/>
      <c r="G26" s="4"/>
      <c r="J26" s="4"/>
      <c r="K26" s="5"/>
      <c r="L26" s="14"/>
    </row>
    <row r="27" spans="1:12" ht="12.75">
      <c r="A27" s="4"/>
      <c r="D27" s="6"/>
      <c r="E27" s="24"/>
      <c r="G27" s="4"/>
      <c r="H27" s="24"/>
      <c r="J27" s="4"/>
      <c r="K27" s="5"/>
      <c r="L27" s="14"/>
    </row>
    <row r="28" spans="1:12" ht="13.5" thickBot="1">
      <c r="A28" s="4"/>
      <c r="D28" s="4"/>
      <c r="E28" s="5"/>
      <c r="F28" s="14"/>
      <c r="G28" s="4"/>
      <c r="H28" s="5"/>
      <c r="I28" s="14"/>
      <c r="J28" s="4"/>
      <c r="K28" s="5"/>
      <c r="L28" s="14"/>
    </row>
    <row r="29" spans="1:12" s="11" customFormat="1" ht="13.5" thickBot="1">
      <c r="A29" s="9" t="s">
        <v>5</v>
      </c>
      <c r="B29" s="10"/>
      <c r="C29" s="15">
        <f>SUM(C26:C28)</f>
        <v>0</v>
      </c>
      <c r="D29" s="9" t="s">
        <v>5</v>
      </c>
      <c r="E29" s="10"/>
      <c r="F29" s="15">
        <f>SUM(F26:F28)</f>
        <v>0</v>
      </c>
      <c r="G29" s="9" t="s">
        <v>5</v>
      </c>
      <c r="H29" s="10"/>
      <c r="I29" s="15">
        <f>SUM(I26:I28)</f>
        <v>0</v>
      </c>
      <c r="J29" s="9" t="s">
        <v>5</v>
      </c>
      <c r="K29" s="10"/>
      <c r="L29" s="15">
        <f>SUM(L26:L28)</f>
        <v>0</v>
      </c>
    </row>
    <row r="30" spans="1:12" s="1" customFormat="1" ht="13.5" thickBot="1">
      <c r="A30" s="51" t="s">
        <v>10</v>
      </c>
      <c r="B30" s="52"/>
      <c r="C30" s="15">
        <f>SUM(C15,C24,C29)</f>
        <v>31</v>
      </c>
      <c r="D30" s="51" t="s">
        <v>10</v>
      </c>
      <c r="E30" s="52"/>
      <c r="F30" s="15">
        <f>SUM(F15,F24,F29,C30)</f>
        <v>60</v>
      </c>
      <c r="G30" s="51" t="s">
        <v>10</v>
      </c>
      <c r="H30" s="52"/>
      <c r="I30" s="15">
        <f>SUM(I15,I24,I29,F30)</f>
        <v>91</v>
      </c>
      <c r="J30" s="51" t="s">
        <v>10</v>
      </c>
      <c r="K30" s="52"/>
      <c r="L30" s="15">
        <f>SUM(L15,L24,L29,I30)</f>
        <v>120</v>
      </c>
    </row>
    <row r="31" spans="1:12" s="1" customFormat="1" ht="3.75" customHeight="1" thickBot="1">
      <c r="A31" s="3"/>
      <c r="B31" s="3"/>
      <c r="C31" s="16"/>
      <c r="D31" s="3"/>
      <c r="E31" s="3"/>
      <c r="F31" s="16"/>
      <c r="G31" s="3"/>
      <c r="H31" s="3"/>
      <c r="I31" s="16"/>
      <c r="J31" s="3"/>
      <c r="K31" s="3"/>
      <c r="L31" s="16"/>
    </row>
    <row r="32" spans="1:12" ht="12.75">
      <c r="A32" s="62" t="s">
        <v>6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</row>
    <row r="33" spans="1:12" ht="12.75">
      <c r="A33" s="35" t="s">
        <v>36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</row>
    <row r="34" ht="12.75">
      <c r="A34" s="35" t="s">
        <v>37</v>
      </c>
    </row>
    <row r="35" ht="12.75">
      <c r="A35" s="35" t="s">
        <v>38</v>
      </c>
    </row>
    <row r="36" ht="12.75">
      <c r="A36" s="49" t="s">
        <v>40</v>
      </c>
    </row>
    <row r="37" ht="12.75">
      <c r="A37" s="35" t="s">
        <v>42</v>
      </c>
    </row>
    <row r="38" spans="1:12" ht="12.75">
      <c r="A38" s="35" t="s">
        <v>41</v>
      </c>
      <c r="L38" s="45"/>
    </row>
    <row r="39" ht="15">
      <c r="A39" s="20"/>
    </row>
    <row r="40" ht="15">
      <c r="A40" s="20"/>
    </row>
    <row r="41" ht="15">
      <c r="A41" s="20"/>
    </row>
  </sheetData>
  <sheetProtection/>
  <mergeCells count="31">
    <mergeCell ref="A1:L1"/>
    <mergeCell ref="A2:L2"/>
    <mergeCell ref="A3:L3"/>
    <mergeCell ref="A5:L5"/>
    <mergeCell ref="A6:B6"/>
    <mergeCell ref="A7:B7"/>
    <mergeCell ref="A4:L4"/>
    <mergeCell ref="J7:K7"/>
    <mergeCell ref="A32:L32"/>
    <mergeCell ref="A30:B30"/>
    <mergeCell ref="D30:E30"/>
    <mergeCell ref="G30:H30"/>
    <mergeCell ref="J30:K30"/>
    <mergeCell ref="A24:B24"/>
    <mergeCell ref="A16:B16"/>
    <mergeCell ref="D16:E16"/>
    <mergeCell ref="G7:H7"/>
    <mergeCell ref="D15:E15"/>
    <mergeCell ref="D24:E24"/>
    <mergeCell ref="J6:K6"/>
    <mergeCell ref="G6:H6"/>
    <mergeCell ref="G15:H15"/>
    <mergeCell ref="A15:B15"/>
    <mergeCell ref="D6:E6"/>
    <mergeCell ref="J16:K16"/>
    <mergeCell ref="G24:H24"/>
    <mergeCell ref="J24:K24"/>
    <mergeCell ref="D7:E7"/>
    <mergeCell ref="E19:E20"/>
    <mergeCell ref="J15:K15"/>
    <mergeCell ref="G16:H16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2/17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2017-02-24T01:42:02Z</cp:lastPrinted>
  <dcterms:created xsi:type="dcterms:W3CDTF">2011-09-16T20:20:40Z</dcterms:created>
  <dcterms:modified xsi:type="dcterms:W3CDTF">2018-04-02T22:43:31Z</dcterms:modified>
  <cp:category/>
  <cp:version/>
  <cp:contentType/>
  <cp:contentStatus/>
</cp:coreProperties>
</file>